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<sst xmlns="http://schemas.openxmlformats.org/spreadsheetml/2006/main" count="37" uniqueCount="37">
  <si>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</si>
  <si>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</si>
  <si>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</si>
  <si>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</si>
  <si>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</si>
  <si>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</si>
  <si>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</si>
  <si>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</si>
  <si>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</si>
  <si>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</si>
  <si>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</si>
  <si>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</si>
  <si>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</si>
  <si>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</si>
  <si>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</si>
  <si>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</si>
  <si>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</si>
  <si>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</si>
  <si>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</si>
  <si>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</si>
  <si>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</si>
  <si>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</si>
  <si>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</si>
  <si>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</si>
  <si>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</si>
  <si>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</si>
  <si>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</si>
  <si>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</si>
  <si>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</si>
  <si>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ЧАЙ С ЛИМОНОМ</t>
  </si>
  <si>
    <t>ПР</t>
  </si>
  <si>
    <t>ХЛЕБ ПШЕНИЧНЫЙ</t>
  </si>
  <si>
    <t>САЛАТ</t>
  </si>
  <si>
    <t>САЛАТ ИЗ СВЕКЛЫ С ЗЕЛ ГОРОШКОМ</t>
  </si>
  <si>
    <t>ФРУКТЫ</t>
  </si>
  <si>
    <t>ПЛОДЫ ИЛИ ЯГОДЫ СВЕЖИЕ (БАНАНЫ)</t>
  </si>
  <si>
    <t>РЫБА ЗАПЕЧЕННАЯ  С КАШЕЙ РАССЫПЧАТОЙ (РИСОВАЯ) №171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</si>
</sst>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3" Type="http://schemas.openxmlformats.org/officeDocument/2006/relationships/revisionLog" Target="revisionLog11.xml"/><Relationship Id="rId66" Type="http://schemas.openxmlformats.org/officeDocument/2006/relationships/revisionLog" Target="revisionLog1.xml"/><Relationship Id="rId65" Type="http://schemas.openxmlformats.org/officeDocument/2006/relationships/revisionLog" Target="revisionLog12.xml"/><Relationship Id="rId64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E501B83D-E874-4029-B554-FFF5304BE9FC}" diskRevisions="1" revisionId="567" version="35">
  <header guid="{B0B34A88-30A8-4C3C-8864-0EB5C516393C}" dateTime="2025-01-15T16:34:59" maxSheetId="2" userName="Бух_2" r:id="rId63" minRId="521">
    <sheetIdMap count="1">
      <sheetId val="1"/>
    </sheetIdMap>
  </header>
  <header guid="{C6FADCD0-DD90-40B0-9175-8C89287F9BA2}" dateTime="2025-01-15T16:35:05" maxSheetId="2" userName="Бух_2" r:id="rId64" minRId="522" maxRId="531">
    <sheetIdMap count="1">
      <sheetId val="1"/>
    </sheetIdMap>
  </header>
  <header guid="{BF689337-F9DF-4034-9D2F-53B9853CB32F}" dateTime="2025-01-15T16:38:15" maxSheetId="2" userName="Бух_2" r:id="rId65" minRId="532" maxRId="560">
    <sheetIdMap count="1">
      <sheetId val="1"/>
    </sheetIdMap>
  </header>
  <header guid="{E501B83D-E874-4029-B554-FFF5304BE9FC}" dateTime="2025-01-15T16:41:00" maxSheetId="2" userName="Бух_2" r:id="rId66" minRId="561" maxRId="56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1" sId="1">
    <oc r="D4" t="inlineStr">
      <is>
        <t xml:space="preserve">РЫБА ЗАПЕЧЕННАЯ </t>
      </is>
    </oc>
    <nc r="D4" t="inlineStr">
      <is>
        <t>РЫБА ЗАПЕЧЕННАЯ  С КАШЕЙ РАССЫПЧАТОЙ (РИСОВАЯ) №171</t>
      </is>
    </nc>
  </rcc>
  <rcc rId="562" sId="1" numFmtId="4">
    <oc r="E4">
      <v>100</v>
    </oc>
    <nc r="E4">
      <v>250</v>
    </nc>
  </rcc>
  <rcc rId="563" sId="1" numFmtId="4">
    <oc r="F4">
      <v>33.659999999999997</v>
    </oc>
    <nc r="F4">
      <v>40.369999999999997</v>
    </nc>
  </rcc>
  <rcc rId="564" sId="1" numFmtId="4">
    <oc r="G4">
      <v>191.45</v>
    </oc>
    <nc r="G4">
      <f>191.45+209.7</f>
    </nc>
  </rcc>
  <rcc rId="565" sId="1" numFmtId="4">
    <oc r="H4">
      <v>15.48</v>
    </oc>
    <nc r="H4">
      <f>15.48+3.65</f>
    </nc>
  </rcc>
  <rcc rId="566" sId="1" numFmtId="4">
    <oc r="I4">
      <v>12.81</v>
    </oc>
    <nc r="I4">
      <f>12.81+5.37</f>
    </nc>
  </rcc>
  <rcc rId="567" sId="1" numFmtId="4">
    <oc r="J4">
      <v>3.6</v>
    </oc>
    <nc r="J4">
      <f>3.6+36.68</f>
    </nc>
  </rcc>
  <rcv guid="{F338360C-159E-4DD6-A4E8-BB571F99800D}" action="delete"/>
  <rcv guid="{F338360C-159E-4DD6-A4E8-BB571F99800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521" sId="1" numFmtId="19">
    <oc r="J1">
      <v>45652</v>
    </oc>
    <nc r="J1">
      <v>45680</v>
    </nc>
  </rcc>
  <rcv guid="{F338360C-159E-4DD6-A4E8-BB571F99800D}" action="delete"/>
  <rcv guid="{F338360C-159E-4DD6-A4E8-BB571F99800D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532" sId="1">
    <oc r="D4" t="inlineStr">
      <is>
        <t>РЫБА ЗАПЕЧЕННАЯ с картоф.пюре</t>
      </is>
    </oc>
    <nc r="D4" t="inlineStr">
      <is>
        <t xml:space="preserve">РЫБА ЗАПЕЧЕННАЯ </t>
      </is>
    </nc>
  </rcc>
  <rcc rId="533" sId="1" numFmtId="4">
    <oc r="E4">
      <v>250</v>
    </oc>
    <nc r="E4">
      <v>100</v>
    </nc>
  </rcc>
  <rcc rId="534" sId="1" numFmtId="4">
    <nc r="F4">
      <v>33.659999999999997</v>
    </nc>
  </rcc>
  <rcc rId="535" sId="1" numFmtId="4">
    <nc r="G4">
      <v>191.45</v>
    </nc>
  </rcc>
  <rcc rId="536" sId="1" numFmtId="4">
    <oc r="H4">
      <v>18</v>
    </oc>
    <nc r="H4">
      <v>15.48</v>
    </nc>
  </rcc>
  <rcc rId="537" sId="1" numFmtId="4">
    <oc r="I4">
      <v>22</v>
    </oc>
    <nc r="I4">
      <v>12.81</v>
    </nc>
  </rcc>
  <rcc rId="538" sId="1" numFmtId="4">
    <oc r="J4">
      <v>22</v>
    </oc>
    <nc r="J4">
      <v>3.6</v>
    </nc>
  </rcc>
  <rcc rId="539" sId="1" numFmtId="4">
    <nc r="F5">
      <v>3.86</v>
    </nc>
  </rcc>
  <rcc rId="540" sId="1" numFmtId="4">
    <nc r="G5">
      <v>62</v>
    </nc>
  </rcc>
  <rcc rId="541" sId="1" numFmtId="4">
    <oc r="E6">
      <v>110</v>
    </oc>
    <nc r="E6">
      <v>60</v>
    </nc>
  </rcc>
  <rcc rId="542" sId="1" numFmtId="4">
    <nc r="F6">
      <v>2.94</v>
    </nc>
  </rcc>
  <rcc rId="543" sId="1" numFmtId="4">
    <nc r="G6">
      <v>138.6</v>
    </nc>
  </rcc>
  <rcc rId="544" sId="1">
    <oc r="D8" t="inlineStr">
      <is>
        <t>ОВОЩИ НАТУРАЛЬНЫЕ СВЕЖИЕ (ОГУРЦЫ)</t>
      </is>
    </oc>
    <nc r="D8" t="inlineStr">
      <is>
        <t>САЛАТ ИЗ СВЕКЛЫ С ЗЕЛ ГОРОШКОМ</t>
      </is>
    </nc>
  </rcc>
  <rcc rId="545" sId="1" numFmtId="4">
    <oc r="E8">
      <v>50</v>
    </oc>
    <nc r="E8">
      <v>60</v>
    </nc>
  </rcc>
  <rcc rId="546" sId="1" numFmtId="4">
    <nc r="F8">
      <v>7.25</v>
    </nc>
  </rcc>
  <rcc rId="547" sId="1" numFmtId="4">
    <nc r="G8">
      <v>43.74</v>
    </nc>
  </rcc>
  <rcc rId="548" sId="1" numFmtId="4">
    <oc r="H8">
      <v>0.35</v>
    </oc>
    <nc r="H8">
      <v>0.99</v>
    </nc>
  </rcc>
  <rcc rId="549" sId="1" numFmtId="4">
    <oc r="I8">
      <v>0.05</v>
    </oc>
    <nc r="I8">
      <v>2.4700000000000002</v>
    </nc>
  </rcc>
  <rcc rId="550" sId="1" numFmtId="4">
    <oc r="J8">
      <v>0.95</v>
    </oc>
    <nc r="J8">
      <v>4.37</v>
    </nc>
  </rcc>
  <rcc rId="551" sId="1">
    <oc r="C8">
      <v>71</v>
    </oc>
    <nc r="C8">
      <v>53</v>
    </nc>
  </rcc>
  <rcc rId="552" sId="1">
    <oc r="B7" t="inlineStr">
      <is>
        <t>сладкое</t>
      </is>
    </oc>
    <nc r="B7" t="inlineStr">
      <is>
        <t>ФРУКТЫ</t>
      </is>
    </nc>
  </rcc>
  <rcc rId="553" sId="1">
    <oc r="C7" t="inlineStr">
      <is>
        <t>пр</t>
      </is>
    </oc>
    <nc r="C7">
      <v>338</v>
    </nc>
  </rcc>
  <rcc rId="554" sId="1">
    <oc r="D7" t="inlineStr">
      <is>
        <t>ТОРТИМИЛКА</t>
      </is>
    </oc>
    <nc r="D7" t="inlineStr">
      <is>
        <t>ПЛОДЫ ИЛИ ЯГОДЫ СВЕЖИЕ (БАНАНЫ)</t>
      </is>
    </nc>
  </rcc>
  <rcc rId="555" sId="1" numFmtId="4">
    <oc r="E7">
      <v>50</v>
    </oc>
    <nc r="E7">
      <v>250</v>
    </nc>
  </rcc>
  <rcc rId="556" sId="1" numFmtId="4">
    <nc r="F7">
      <v>50</v>
    </nc>
  </rcc>
  <rcc rId="557" sId="1" numFmtId="4">
    <nc r="G7">
      <v>240</v>
    </nc>
  </rcc>
  <rcc rId="558" sId="1" numFmtId="4">
    <oc r="H7">
      <v>2</v>
    </oc>
    <nc r="H7">
      <v>3.75</v>
    </nc>
  </rcc>
  <rcc rId="559" sId="1" numFmtId="4">
    <oc r="I7">
      <v>7</v>
    </oc>
    <nc r="I7">
      <v>1.25</v>
    </nc>
  </rcc>
  <rcc rId="560" sId="1" numFmtId="4">
    <oc r="J7">
      <v>32</v>
    </oc>
    <nc r="J7">
      <v>52.5</v>
    </nc>
  </rcc>
  <rcv guid="{F338360C-159E-4DD6-A4E8-BB571F99800D}" action="delete"/>
  <rcv guid="{F338360C-159E-4DD6-A4E8-BB571F99800D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522" sId="1" numFmtId="4">
    <oc r="F4">
      <v>36.75</v>
    </oc>
    <nc r="F4"/>
  </rcc>
  <rcc rId="523" sId="1" numFmtId="4">
    <oc r="G4">
      <v>364</v>
    </oc>
    <nc r="G4"/>
  </rcc>
  <rcc rId="524" sId="1" numFmtId="4">
    <oc r="F5">
      <v>3.18</v>
    </oc>
    <nc r="F5"/>
  </rcc>
  <rcc rId="525" sId="1" numFmtId="4">
    <oc r="G5">
      <v>62</v>
    </oc>
    <nc r="G5"/>
  </rcc>
  <rcc rId="526" sId="1" numFmtId="4">
    <oc r="F6">
      <v>2.76</v>
    </oc>
    <nc r="F6"/>
  </rcc>
  <rcc rId="527" sId="1" numFmtId="4">
    <oc r="G6">
      <v>138.6</v>
    </oc>
    <nc r="G6"/>
  </rcc>
  <rcc rId="528" sId="1" numFmtId="4">
    <oc r="F7">
      <v>26.25</v>
    </oc>
    <nc r="F7"/>
  </rcc>
  <rcc rId="529" sId="1" numFmtId="4">
    <oc r="G7">
      <v>194</v>
    </oc>
    <nc r="G7"/>
  </rcc>
  <rcc rId="530" sId="1" numFmtId="4">
    <oc r="F8">
      <v>12.5</v>
    </oc>
    <nc r="F8"/>
  </rcc>
  <rcc rId="531" sId="1" numFmtId="4">
    <oc r="G8">
      <v>6</v>
    </oc>
    <nc r="G8"/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3" t="s">
        <v>10</v>
      </c>
      <c r="B4" s="4" t="s">
        <v>11</v>
      </c>
      <c r="C4" s="8">
        <v>230</v>
      </c>
      <c r="D4" s="31" t="s">
        <v>36</v>
      </c>
      <c r="E4" s="18">
        <v>250</v>
      </c>
      <c r="F4" s="24">
        <v>40.369999999999997</v>
      </c>
      <c r="G4" s="18">
        <f>191.45+209.7</f>
        <v>401.15</v>
      </c>
      <c r="H4" s="18">
        <f>15.48+3.65</f>
        <v>19.13</v>
      </c>
      <c r="I4" s="18">
        <f>12.81+5.37</f>
        <v>18.18</v>
      </c>
      <c r="J4" s="19">
        <f>3.6+36.68</f>
        <v>40.28</v>
      </c>
    </row>
    <row r="5" spans="1:10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3.86</v>
      </c>
      <c r="G5" s="16">
        <v>62</v>
      </c>
      <c r="H5" s="16">
        <v>0.13</v>
      </c>
      <c r="I5" s="16">
        <v>0.02</v>
      </c>
      <c r="J5" s="17">
        <v>15.2</v>
      </c>
    </row>
    <row r="6" spans="1:10">
      <c r="A6" s="6"/>
      <c r="B6" s="1" t="s">
        <v>23</v>
      </c>
      <c r="C6" s="2" t="s">
        <v>30</v>
      </c>
      <c r="D6" s="30" t="s">
        <v>31</v>
      </c>
      <c r="E6" s="16">
        <v>60</v>
      </c>
      <c r="F6" s="23">
        <v>2.94</v>
      </c>
      <c r="G6" s="16">
        <v>138.6</v>
      </c>
      <c r="H6" s="16">
        <v>4.8</v>
      </c>
      <c r="I6" s="16">
        <v>0.6</v>
      </c>
      <c r="J6" s="17">
        <v>29.8</v>
      </c>
    </row>
    <row r="7" spans="1:10" ht="15.75" thickBot="1">
      <c r="A7" s="6"/>
      <c r="B7" s="2" t="s">
        <v>34</v>
      </c>
      <c r="C7" s="2">
        <v>338</v>
      </c>
      <c r="D7" s="30" t="s">
        <v>35</v>
      </c>
      <c r="E7" s="16">
        <v>250</v>
      </c>
      <c r="F7" s="23">
        <v>50</v>
      </c>
      <c r="G7" s="16">
        <v>240</v>
      </c>
      <c r="H7" s="16">
        <v>3.75</v>
      </c>
      <c r="I7" s="16">
        <v>1.25</v>
      </c>
      <c r="J7" s="17">
        <v>52.5</v>
      </c>
    </row>
    <row r="8" spans="1:10" ht="15.75" thickBot="1">
      <c r="A8" s="7"/>
      <c r="B8" s="8" t="s">
        <v>32</v>
      </c>
      <c r="C8" s="5">
        <v>53</v>
      </c>
      <c r="D8" s="29" t="s">
        <v>33</v>
      </c>
      <c r="E8" s="14">
        <v>60</v>
      </c>
      <c r="F8" s="14">
        <v>7.25</v>
      </c>
      <c r="G8" s="14">
        <v>43.74</v>
      </c>
      <c r="H8" s="14">
        <v>0.99</v>
      </c>
      <c r="I8" s="14">
        <v>2.4700000000000002</v>
      </c>
      <c r="J8" s="14">
        <v>4.37</v>
      </c>
    </row>
    <row r="9" spans="1:10">
      <c r="A9" s="3" t="s">
        <v>13</v>
      </c>
      <c r="B9" s="10" t="s">
        <v>20</v>
      </c>
      <c r="C9" s="5"/>
      <c r="D9" s="29"/>
      <c r="E9" s="14"/>
      <c r="F9" s="14"/>
      <c r="G9" s="14"/>
      <c r="H9" s="14"/>
      <c r="I9" s="14"/>
      <c r="J9" s="14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6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8"/>
    </row>
  </sheetData>
  <sheetProtection sheet="1" objects="1" scenarios="1"/>
  <customSheetViews>
    <customSheetView guid="{F338360C-159E-4DD6-A4E8-BB571F99800D}" showPageBreaks="1" showGridLines="0" showRowCol="0">
      <selection activeCell="E4" sqref="E4:E8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2025-01-15T13:41:00Z</dcterms:modified>
</cp:coreProperties>
</file>