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F4"/>
  <c r="G4"/>
  <c r="J4"/>
  <c r="E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<sst xmlns="http://schemas.openxmlformats.org/spreadsheetml/2006/main" count="36" uniqueCount="35">
  <si>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</si>
  <si>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</si>
  <si>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</si>
  <si>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</si>
  <si>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</si>
  <si>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</si>
  <si>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</si>
  <si>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</si>
  <si>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</si>
  <si>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</si>
  <si>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</si>
  <si>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</si>
  <si>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</si>
  <si>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</si>
  <si>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</si>
  <si>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</si>
  <si>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</si>
  <si>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</si>
  <si>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</si>
  <si>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</si>
  <si>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</si>
  <si>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</si>
  <si>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</si>
  <si>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</si>
  <si>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</si>
  <si>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</si>
  <si>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</si>
  <si>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</si>
  <si>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КАКАО С МОЛОКОМ</t>
  </si>
  <si>
    <t>ХЛЕБ ПШЕНИЧНЫЙ/РЖАННОЙ</t>
  </si>
  <si>
    <t>ПР</t>
  </si>
  <si>
    <t>салат</t>
  </si>
  <si>
    <t>САЛАТ ИЗ БЕЛОКАЧАННОЙ КАПУСТЫ</t>
  </si>
  <si>
    <t>КОТЛЕТЫ РУБЛЕННЫЕ  ИЗ ПТИЦЫ СОТВАРНЫМИ МАКАРОНАМИ</t>
  </si>
  <si>
    <t>294/202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</si>
</sst>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67" Type="http://schemas.openxmlformats.org/officeDocument/2006/relationships/revisionLog" Target="revisionLog1.xml"/><Relationship Id="rId66" Type="http://schemas.openxmlformats.org/officeDocument/2006/relationships/revisionLog" Target="revisionLog11.xml"/><Relationship Id="rId65" Type="http://schemas.openxmlformats.org/officeDocument/2006/relationships/revisionLog" Target="revisionLog111.xml"/><Relationship Id="rId64" Type="http://schemas.openxmlformats.org/officeDocument/2006/relationships/revisionLog" Target="revisionLog1111.xml"/></Relationships>
</file>

<file path=xl/revisions/revisionHeaders.xml><?xml version="1.0" encoding="utf-8"?>
<headers xmlns="http://schemas.openxmlformats.org/spreadsheetml/2006/main" xmlns:r="http://schemas.openxmlformats.org/officeDocument/2006/relationships" guid="{C5511B01-87FB-4530-8CA1-E9B6314332AF}" diskRevisions="1" revisionId="420" version="25">
  <header guid="{54088FC1-A5F6-46A9-9BDD-926E7FD22ACE}" dateTime="2025-03-03T18:09:09" maxSheetId="2" userName="Бух_2" r:id="rId64" minRId="393">
    <sheetIdMap count="1">
      <sheetId val="1"/>
    </sheetIdMap>
  </header>
  <header guid="{6C925C05-BC37-46D2-A696-4791607905C7}" dateTime="2025-03-14T13:45:25" maxSheetId="2" userName="Бух_2" r:id="rId65" minRId="394">
    <sheetIdMap count="1">
      <sheetId val="1"/>
    </sheetIdMap>
  </header>
  <header guid="{E1E3E073-F07A-4990-BF8F-952CEA9FD9C2}" dateTime="2025-03-14T13:48:52" maxSheetId="2" userName="Бух_2" r:id="rId66" minRId="395">
    <sheetIdMap count="1">
      <sheetId val="1"/>
    </sheetIdMap>
  </header>
  <header guid="{C5511B01-87FB-4530-8CA1-E9B6314332AF}" dateTime="2025-03-14T15:17:26" maxSheetId="2" userName="Бух_2" r:id="rId67" minRId="396" maxRId="42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96" sId="1">
    <oc r="D4" t="inlineStr">
      <is>
        <t>КОТЛЕТЫ РУБЛЕННЫЕ  ИЗ ПТИЦЫ</t>
      </is>
    </oc>
    <nc r="D4" t="inlineStr">
      <is>
        <t>КОТЛЕТЫ РУБЛЕННЫЕ  ИЗ ПТИЦЫ СОТВАРНЫМИ МАКАРОНАМИ</t>
      </is>
    </nc>
  </rcc>
  <rcc rId="397" sId="1">
    <oc r="C4">
      <v>294</v>
    </oc>
    <nc r="C4" t="inlineStr">
      <is>
        <t>294/202</t>
      </is>
    </nc>
  </rcc>
  <rcc rId="398" sId="1" numFmtId="4">
    <oc r="E4">
      <v>100</v>
    </oc>
    <nc r="E4">
      <f>100+150</f>
    </nc>
  </rcc>
  <rcc rId="399" sId="1" numFmtId="4">
    <oc r="J4">
      <v>13.3</v>
    </oc>
    <nc r="J4">
      <f>13.3+32</f>
    </nc>
  </rcc>
  <rcc rId="400" sId="1">
    <oc r="G4">
      <v>234</v>
    </oc>
    <nc r="G4">
      <f>234+156</f>
    </nc>
  </rcc>
  <rcc rId="401" sId="1">
    <oc r="F4">
      <v>49.14</v>
    </oc>
    <nc r="F4">
      <f>49.14+5.7</f>
    </nc>
  </rcc>
  <rcc rId="402" sId="1">
    <oc r="H4">
      <v>14.3</v>
    </oc>
    <nc r="H4">
      <f>14.3+6</f>
    </nc>
  </rcc>
  <rcc rId="403" sId="1">
    <oc r="I4">
      <v>13.7</v>
    </oc>
    <nc r="I4">
      <f>13.7+1</f>
    </nc>
  </rcc>
  <rcc rId="404" sId="1" odxf="1" dxf="1">
    <oc r="B7" t="inlineStr">
      <is>
        <t>2 гор блюдо</t>
      </is>
    </oc>
    <nc r="B7" t="inlineStr">
      <is>
        <t>салат</t>
      </is>
    </nc>
    <ndxf>
      <border outline="0">
        <bottom style="medium">
          <color indexed="64"/>
        </bottom>
      </border>
    </ndxf>
  </rcc>
  <rcc rId="405" sId="1" odxf="1" dxf="1">
    <oc r="C7">
      <v>202</v>
    </oc>
    <nc r="C7"/>
    <ndxf>
      <border outline="0">
        <bottom style="medium">
          <color indexed="64"/>
        </bottom>
      </border>
    </ndxf>
  </rcc>
  <rcc rId="406" sId="1" odxf="1" dxf="1">
    <oc r="D7" t="inlineStr">
      <is>
        <t>МАКАРОНЫ ОТВАРНЫЕ</t>
      </is>
    </oc>
    <nc r="D7" t="inlineStr">
      <is>
        <t>САЛАТ ИЗ БЕЛОКАЧАННОЙ КАПУСТЫ</t>
      </is>
    </nc>
    <ndxf>
      <border outline="0">
        <bottom style="medium">
          <color indexed="64"/>
        </bottom>
      </border>
    </ndxf>
  </rcc>
  <rcc rId="407" sId="1" odxf="1" dxf="1" numFmtId="4">
    <oc r="E7">
      <v>150</v>
    </oc>
    <nc r="E7">
      <v>60</v>
    </nc>
    <ndxf>
      <border outline="0">
        <bottom style="medium">
          <color indexed="64"/>
        </bottom>
      </border>
    </ndxf>
  </rcc>
  <rcc rId="408" sId="1" odxf="1" dxf="1" numFmtId="4">
    <oc r="F7">
      <v>5.7</v>
    </oc>
    <nc r="F7">
      <v>4.58</v>
    </nc>
    <ndxf>
      <border outline="0">
        <bottom style="medium">
          <color indexed="64"/>
        </bottom>
      </border>
    </ndxf>
  </rcc>
  <rcc rId="409" sId="1" odxf="1" dxf="1" numFmtId="4">
    <oc r="G7">
      <v>156.30000000000001</v>
    </oc>
    <nc r="G7">
      <v>36.24</v>
    </nc>
    <ndxf>
      <border outline="0">
        <bottom style="medium">
          <color indexed="64"/>
        </bottom>
      </border>
    </ndxf>
  </rcc>
  <rcc rId="410" sId="1" odxf="1" dxf="1" numFmtId="4">
    <oc r="H7">
      <v>5.66</v>
    </oc>
    <nc r="H7">
      <v>0.79</v>
    </nc>
    <ndxf>
      <border outline="0">
        <bottom style="medium">
          <color indexed="64"/>
        </bottom>
      </border>
    </ndxf>
  </rcc>
  <rcc rId="411" sId="1" odxf="1" dxf="1" numFmtId="4">
    <oc r="I7">
      <v>0.67</v>
    </oc>
    <nc r="I7">
      <v>1.95</v>
    </nc>
    <ndxf>
      <border outline="0">
        <bottom style="medium">
          <color indexed="64"/>
        </bottom>
      </border>
    </ndxf>
  </rcc>
  <rcc rId="412" sId="1" odxf="1" dxf="1" numFmtId="4">
    <oc r="J7">
      <v>31.92</v>
    </oc>
    <nc r="J7">
      <v>3.88</v>
    </nc>
    <ndxf>
      <border outline="0">
        <bottom style="medium">
          <color indexed="64"/>
        </bottom>
      </border>
    </ndxf>
  </rcc>
  <rcc rId="413" sId="1">
    <oc r="B8" t="inlineStr">
      <is>
        <t>салат</t>
      </is>
    </oc>
    <nc r="B8"/>
  </rcc>
  <rcc rId="414" sId="1">
    <oc r="D8" t="inlineStr">
      <is>
        <t>САЛАТ ИЗ БЕЛОКАЧАННОЙ КАПУСТЫ</t>
      </is>
    </oc>
    <nc r="D8"/>
  </rcc>
  <rcc rId="415" sId="1" numFmtId="4">
    <oc r="E8">
      <v>60</v>
    </oc>
    <nc r="E8"/>
  </rcc>
  <rcc rId="416" sId="1" numFmtId="4">
    <oc r="F8">
      <v>4.58</v>
    </oc>
    <nc r="F8"/>
  </rcc>
  <rcc rId="417" sId="1" numFmtId="4">
    <oc r="G8">
      <v>36.24</v>
    </oc>
    <nc r="G8"/>
  </rcc>
  <rcc rId="418" sId="1" numFmtId="4">
    <oc r="H8">
      <v>0.79</v>
    </oc>
    <nc r="H8"/>
  </rcc>
  <rcc rId="419" sId="1" numFmtId="4">
    <oc r="I8">
      <v>1.95</v>
    </oc>
    <nc r="I8"/>
  </rcc>
  <rcc rId="420" sId="1" numFmtId="4">
    <oc r="J8">
      <v>3.88</v>
    </oc>
    <nc r="J8"/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395" sId="1" numFmtId="19">
    <oc r="J1">
      <v>45736</v>
    </oc>
    <nc r="J1">
      <v>45737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394" sId="1" numFmtId="19">
    <oc r="J1">
      <v>45723</v>
    </oc>
    <nc r="J1">
      <v>45736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393" sId="1" numFmtId="19">
    <oc r="J1">
      <v>45709</v>
    </oc>
    <nc r="J1">
      <v>45723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SheetLayoutView="10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34</v>
      </c>
      <c r="D4" s="33" t="s">
        <v>33</v>
      </c>
      <c r="E4" s="15">
        <f>100+150</f>
        <v>250</v>
      </c>
      <c r="F4" s="25">
        <f>49.14+5.7</f>
        <v>54.84</v>
      </c>
      <c r="G4" s="15">
        <f>234+156</f>
        <v>390</v>
      </c>
      <c r="H4" s="15">
        <f>14.3+6</f>
        <v>20.3</v>
      </c>
      <c r="I4" s="15">
        <f>13.7+1</f>
        <v>14.7</v>
      </c>
      <c r="J4" s="16">
        <f>13.3+32</f>
        <v>45.3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11.9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>
      <c r="A6" s="7"/>
      <c r="B6" s="1" t="s">
        <v>23</v>
      </c>
      <c r="C6" s="2" t="s">
        <v>30</v>
      </c>
      <c r="D6" s="34" t="s">
        <v>29</v>
      </c>
      <c r="E6" s="17">
        <v>60</v>
      </c>
      <c r="F6" s="26">
        <v>2.94</v>
      </c>
      <c r="G6" s="17">
        <v>138.6</v>
      </c>
      <c r="H6" s="17">
        <v>4.8</v>
      </c>
      <c r="I6" s="17">
        <v>0.6</v>
      </c>
      <c r="J6" s="18">
        <v>29.8</v>
      </c>
    </row>
    <row r="7" spans="1:10" ht="15.75" thickBot="1">
      <c r="A7" s="7"/>
      <c r="B7" s="9" t="s">
        <v>31</v>
      </c>
      <c r="C7" s="9"/>
      <c r="D7" s="35" t="s">
        <v>32</v>
      </c>
      <c r="E7" s="19">
        <v>60</v>
      </c>
      <c r="F7" s="27">
        <v>4.58</v>
      </c>
      <c r="G7" s="19">
        <v>36.24</v>
      </c>
      <c r="H7" s="19">
        <v>0.79</v>
      </c>
      <c r="I7" s="19">
        <v>1.95</v>
      </c>
      <c r="J7" s="20">
        <v>3.88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 t="s">
        <v>19</v>
      </c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 view="pageBreakPreview">
      <selection activeCell="F4" sqref="F4:F9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2022-04-25T06:46:59Z</cp:lastPrinted>
  <dcterms:created xsi:type="dcterms:W3CDTF">2015-06-05T18:19:34Z</dcterms:created>
  <dcterms:modified xsi:type="dcterms:W3CDTF">2025-03-14T12:17:26Z</dcterms:modified>
</cp:coreProperties>
</file>