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<sst xmlns="http://schemas.openxmlformats.org/spreadsheetml/2006/main" count="37" uniqueCount="37">
  <si>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</si>
  <si>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</si>
  <si>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</si>
  <si>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</si>
  <si>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</si>
  <si>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</si>
  <si>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</si>
  <si>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</si>
  <si>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</si>
  <si>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</si>
  <si>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</si>
  <si>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</si>
  <si>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</si>
  <si>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</si>
  <si>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</si>
  <si>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</si>
  <si>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</si>
  <si>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</si>
  <si>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</si>
  <si>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</si>
  <si>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</si>
  <si>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</si>
  <si>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</si>
  <si>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</si>
  <si>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</si>
  <si>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</si>
  <si>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</si>
  <si>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</si>
  <si>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</si>
  <si>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ЧАЙ С ЛИМОНОМ</t>
  </si>
  <si>
    <t>ПР</t>
  </si>
  <si>
    <t>ХЛЕБ ПШЕНИЧНЫЙ</t>
  </si>
  <si>
    <t>САЛАТ</t>
  </si>
  <si>
    <t>САЛАТ ИЗ СВЕКЛЫ С ЗЕЛ ГОРОШКОМ</t>
  </si>
  <si>
    <t>ФРУКТЫ</t>
  </si>
  <si>
    <t>ПЛОДЫ ИЛИ ЯГОДЫ СВЕЖИЕ (БАНАНЫ)</t>
  </si>
  <si>
    <t>РЫБА ЗАПЕЧЕННАЯ  С КАШЕЙ РАССЫПЧАТОЙ РИСОМ №171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</si>
</sst>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11.xml"/><Relationship Id="rId68" Type="http://schemas.openxmlformats.org/officeDocument/2006/relationships/revisionLog" Target="revisionLog111.xml"/><Relationship Id="rId71" Type="http://schemas.openxmlformats.org/officeDocument/2006/relationships/revisionLog" Target="revisionLog12.xml"/><Relationship Id="rId70" Type="http://schemas.openxmlformats.org/officeDocument/2006/relationships/revisionLog" Target="revisionLog121.xml"/><Relationship Id="rId73" Type="http://schemas.openxmlformats.org/officeDocument/2006/relationships/revisionLog" Target="revisionLog1.xml"/><Relationship Id="rId69" Type="http://schemas.openxmlformats.org/officeDocument/2006/relationships/revisionLog" Target="revisionLog1211.xml"/></Relationships>
</file>

<file path=xl/revisions/revisionHeaders.xml><?xml version="1.0" encoding="utf-8"?>
<headers xmlns="http://schemas.openxmlformats.org/spreadsheetml/2006/main" xmlns:r="http://schemas.openxmlformats.org/officeDocument/2006/relationships" guid="{D18434ED-9153-4DA4-B8E4-639C4793437E}" diskRevisions="1" revisionId="579" version="42">
  <header guid="{8C367176-0A5E-4799-9B50-90DF1B6D77A0}" dateTime="2025-03-03T18:08:58" maxSheetId="2" userName="Бух_2" r:id="rId68" minRId="569">
    <sheetIdMap count="1">
      <sheetId val="1"/>
    </sheetIdMap>
  </header>
  <header guid="{7B26FF83-9834-4BED-8171-AAA803A8D451}" dateTime="2025-03-14T13:44:55" maxSheetId="2" userName="Бух_2" r:id="rId69" minRId="570">
    <sheetIdMap count="1">
      <sheetId val="1"/>
    </sheetIdMap>
  </header>
  <header guid="{B2B00DB0-C76B-4F3D-8FAB-1A0BE68BF5BF}" dateTime="2025-03-14T13:48:45" maxSheetId="2" userName="Бух_2" r:id="rId70" minRId="571">
    <sheetIdMap count="1">
      <sheetId val="1"/>
    </sheetIdMap>
  </header>
  <header guid="{004A48B7-8A50-43F7-A89D-A31FAE32AE82}" dateTime="2025-03-14T15:16:06" maxSheetId="2" userName="Бух_2" r:id="rId71">
    <sheetIdMap count="1">
      <sheetId val="1"/>
    </sheetIdMap>
  </header>
  <header guid="{D065B1AF-EEAB-4470-880A-FD477A56A2BB}" dateTime="2025-03-27T16:11:32" maxSheetId="2" userName="Бух_2" r:id="rId72" minRId="572" maxRId="578">
    <sheetIdMap count="1">
      <sheetId val="1"/>
    </sheetIdMap>
  </header>
  <header guid="{D18434ED-9153-4DA4-B8E4-639C4793437E}" dateTime="2025-03-27T16:11:43" maxSheetId="2" userName="Бух_2" r:id="rId73" minRId="57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79" sId="1" numFmtId="19">
    <oc r="J1">
      <v>45736</v>
    </oc>
    <nc r="J1">
      <v>45757</v>
    </nc>
  </rcc>
  <rcv guid="{F338360C-159E-4DD6-A4E8-BB571F99800D}" action="delete"/>
  <rcv guid="{F338360C-159E-4DD6-A4E8-BB571F99800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72" sId="1" numFmtId="4">
    <oc r="F4">
      <v>40.369999999999997</v>
    </oc>
    <nc r="F4">
      <v>43.776000000000003</v>
    </nc>
  </rcc>
  <rcc rId="573" sId="1">
    <oc r="D4" t="inlineStr">
      <is>
        <t>РЫБА ЗАПЕЧЕННАЯ  С КАШЕЙ РАССЫПЧАТОЙ (РИСОВАЯ) №171</t>
      </is>
    </oc>
    <nc r="D4" t="inlineStr">
      <is>
        <t>РЫБА ЗАПЕЧЕННАЯ  С КАШЕЙ РАССЫПЧАТОЙ РИСОМ №171</t>
      </is>
    </nc>
  </rcc>
  <rcc rId="574" sId="1" numFmtId="4">
    <oc r="F5">
      <v>3.86</v>
    </oc>
    <nc r="F5">
      <v>3.96</v>
    </nc>
  </rcc>
  <rcc rId="575" sId="1" numFmtId="4">
    <oc r="F6">
      <v>2.94</v>
    </oc>
    <nc r="F6">
      <v>3.18</v>
    </nc>
  </rcc>
  <rcc rId="576" sId="1" numFmtId="4">
    <oc r="F7">
      <v>50</v>
    </oc>
    <nc r="F7">
      <v>57.04</v>
    </nc>
  </rcc>
  <rcc rId="577" sId="1" numFmtId="4">
    <oc r="E7">
      <v>250</v>
    </oc>
    <nc r="E7">
      <v>230</v>
    </nc>
  </rcc>
  <rcc rId="578" sId="1" numFmtId="4">
    <oc r="F8">
      <v>7.25</v>
    </oc>
    <nc r="F8">
      <v>7.2510000000000003</v>
    </nc>
  </rcc>
  <rcv guid="{F338360C-159E-4DD6-A4E8-BB571F99800D}" action="delete"/>
  <rcv guid="{F338360C-159E-4DD6-A4E8-BB571F99800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F338360C-159E-4DD6-A4E8-BB571F99800D}" action="delete"/>
  <rcv guid="{F338360C-159E-4DD6-A4E8-BB571F99800D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569" sId="1" numFmtId="19">
    <oc r="J1">
      <v>45708</v>
    </oc>
    <nc r="J1">
      <v>45722</v>
    </nc>
  </rcc>
  <rcv guid="{F338360C-159E-4DD6-A4E8-BB571F99800D}" action="delete"/>
  <rcv guid="{F338360C-159E-4DD6-A4E8-BB571F99800D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571" sId="1" numFmtId="19">
    <oc r="J1">
      <v>45735</v>
    </oc>
    <nc r="J1">
      <v>45736</v>
    </nc>
  </rcc>
  <rcv guid="{F338360C-159E-4DD6-A4E8-BB571F99800D}" action="delete"/>
  <rcv guid="{F338360C-159E-4DD6-A4E8-BB571F99800D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570" sId="1" numFmtId="19">
    <oc r="J1">
      <v>45722</v>
    </oc>
    <nc r="J1">
      <v>45735</v>
    </nc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8">
        <v>230</v>
      </c>
      <c r="D4" s="31" t="s">
        <v>36</v>
      </c>
      <c r="E4" s="18">
        <v>250</v>
      </c>
      <c r="F4" s="24">
        <v>43.776000000000003</v>
      </c>
      <c r="G4" s="18">
        <f>191.45+209.7</f>
        <v>401.15</v>
      </c>
      <c r="H4" s="18">
        <f>15.48+3.65</f>
        <v>19.13</v>
      </c>
      <c r="I4" s="18">
        <f>12.81+5.37</f>
        <v>18.18</v>
      </c>
      <c r="J4" s="19">
        <f>3.6+36.68</f>
        <v>40.28</v>
      </c>
    </row>
    <row r="5" spans="1:10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3.96</v>
      </c>
      <c r="G5" s="16">
        <v>62</v>
      </c>
      <c r="H5" s="16">
        <v>0.13</v>
      </c>
      <c r="I5" s="16">
        <v>0.02</v>
      </c>
      <c r="J5" s="17">
        <v>15.2</v>
      </c>
    </row>
    <row r="6" spans="1:10">
      <c r="A6" s="6"/>
      <c r="B6" s="1" t="s">
        <v>23</v>
      </c>
      <c r="C6" s="2" t="s">
        <v>30</v>
      </c>
      <c r="D6" s="30" t="s">
        <v>31</v>
      </c>
      <c r="E6" s="16">
        <v>60</v>
      </c>
      <c r="F6" s="23">
        <v>3.18</v>
      </c>
      <c r="G6" s="16">
        <v>138.6</v>
      </c>
      <c r="H6" s="16">
        <v>4.8</v>
      </c>
      <c r="I6" s="16">
        <v>0.6</v>
      </c>
      <c r="J6" s="17">
        <v>29.8</v>
      </c>
    </row>
    <row r="7" spans="1:10" ht="15.75" thickBot="1">
      <c r="A7" s="6"/>
      <c r="B7" s="2" t="s">
        <v>34</v>
      </c>
      <c r="C7" s="2">
        <v>338</v>
      </c>
      <c r="D7" s="30" t="s">
        <v>35</v>
      </c>
      <c r="E7" s="16">
        <v>230</v>
      </c>
      <c r="F7" s="23">
        <v>57.04</v>
      </c>
      <c r="G7" s="16">
        <v>240</v>
      </c>
      <c r="H7" s="16">
        <v>3.75</v>
      </c>
      <c r="I7" s="16">
        <v>1.25</v>
      </c>
      <c r="J7" s="17">
        <v>52.5</v>
      </c>
    </row>
    <row r="8" spans="1:10" ht="15.75" thickBot="1">
      <c r="A8" s="7"/>
      <c r="B8" s="8" t="s">
        <v>32</v>
      </c>
      <c r="C8" s="5">
        <v>53</v>
      </c>
      <c r="D8" s="29" t="s">
        <v>33</v>
      </c>
      <c r="E8" s="14">
        <v>60</v>
      </c>
      <c r="F8" s="14">
        <v>7.2510000000000003</v>
      </c>
      <c r="G8" s="14">
        <v>43.74</v>
      </c>
      <c r="H8" s="14">
        <v>0.99</v>
      </c>
      <c r="I8" s="14">
        <v>2.4700000000000002</v>
      </c>
      <c r="J8" s="14">
        <v>4.37</v>
      </c>
    </row>
    <row r="9" spans="1:10">
      <c r="A9" s="3" t="s">
        <v>13</v>
      </c>
      <c r="B9" s="10" t="s">
        <v>20</v>
      </c>
      <c r="C9" s="5"/>
      <c r="D9" s="29"/>
      <c r="E9" s="14"/>
      <c r="F9" s="14"/>
      <c r="G9" s="14"/>
      <c r="H9" s="14"/>
      <c r="I9" s="14"/>
      <c r="J9" s="14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8"/>
    </row>
  </sheetData>
  <sheetProtection sheet="1" objects="1" scenarios="1"/>
  <customSheetViews>
    <customSheetView guid="{F338360C-159E-4DD6-A4E8-BB571F99800D}" showPageBreaks="1" showGridLines="0" showRowCol="0">
      <selection activeCell="J2" sqref="J2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2025-03-27T13:11:43Z</dcterms:modified>
</cp:coreProperties>
</file>