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E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<sst xmlns="http://schemas.openxmlformats.org/spreadsheetml/2006/main" count="33" uniqueCount="33">
  <si>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</si>
  <si>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</si>
  <si>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</si>
  <si>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</si>
  <si>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</si>
  <si>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</si>
  <si>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</si>
  <si>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</si>
  <si>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</si>
  <si>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</si>
  <si>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</si>
  <si>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</si>
  <si>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</si>
  <si>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</si>
  <si>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</si>
  <si>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</si>
  <si>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</si>
  <si>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</si>
  <si>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</si>
  <si>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</si>
  <si>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</si>
  <si>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</si>
  <si>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</si>
  <si>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</si>
  <si>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</si>
  <si>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</si>
  <si>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</si>
  <si>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</si>
  <si>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ЧАЙ С ЛИМОНОМ</t>
  </si>
  <si>
    <t>ХЛЕБ ПШЕНИЧНЫЙ/РЖАНОЙ</t>
  </si>
  <si>
    <t>ПР</t>
  </si>
  <si>
    <t>БЕФСТРОГАНОВ ИЗ ОТВАРНОЙ ГОВЯДИНЫ С ГРЕЧНЕВОЙ РАССЫПЧАТОЙ КАШЕЙ ПОД СОУСОМ 332</t>
  </si>
  <si>
    <t>245/171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</si>
</sst>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9" Type="http://schemas.openxmlformats.org/officeDocument/2006/relationships/revisionLog" Target="revisionLog11.xml"/><Relationship Id="rId58" Type="http://schemas.openxmlformats.org/officeDocument/2006/relationships/revisionLog" Target="revisionLog111.xml"/><Relationship Id="rId6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E1D58D00-7237-49E7-B359-71CD792A8538}" diskRevisions="1" revisionId="369" version="27">
  <header guid="{D6C44D8E-3AAB-4595-9936-C83D95C55FFC}" dateTime="2025-04-14T10:16:28" maxSheetId="2" userName="Бух_2" r:id="rId58" minRId="367">
    <sheetIdMap count="1">
      <sheetId val="1"/>
    </sheetIdMap>
  </header>
  <header guid="{27EE2E2A-128E-4407-861A-9D875E35E680}" dateTime="2025-04-30T18:34:50" maxSheetId="2" userName="Бух_2" r:id="rId59" minRId="368">
    <sheetIdMap count="1">
      <sheetId val="1"/>
    </sheetIdMap>
  </header>
  <header guid="{E1D58D00-7237-49E7-B359-71CD792A8538}" dateTime="2025-04-30T18:42:13" maxSheetId="2" userName="Бух_2" r:id="rId60" minRId="36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69" sId="1" numFmtId="19">
    <oc r="J1">
      <v>45783</v>
    </oc>
    <nc r="J1">
      <v>45797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68" sId="1" numFmtId="19">
    <oc r="J1">
      <v>45769</v>
    </oc>
    <nc r="J1">
      <v>45783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367" sId="1" numFmtId="19">
    <oc r="J1">
      <v>45755</v>
    </oc>
    <nc r="J1">
      <v>45769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 t="s">
        <v>32</v>
      </c>
      <c r="D4" s="33" t="s">
        <v>31</v>
      </c>
      <c r="E4" s="15">
        <f>90+200</f>
        <v>290</v>
      </c>
      <c r="F4" s="25">
        <f>60.96+7.37</f>
        <v>68.33</v>
      </c>
      <c r="G4" s="15">
        <f>163+309</f>
        <v>472</v>
      </c>
      <c r="H4" s="15">
        <f>13+9</f>
        <v>22</v>
      </c>
      <c r="I4" s="15">
        <f>11+12</f>
        <v>23</v>
      </c>
      <c r="J4" s="16">
        <f>3.4+41</f>
        <v>44.4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3.86</v>
      </c>
      <c r="G5" s="17">
        <v>62</v>
      </c>
      <c r="H5" s="17">
        <v>0.13</v>
      </c>
      <c r="I5" s="17">
        <v>0.02</v>
      </c>
      <c r="J5" s="18">
        <v>15.2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60</v>
      </c>
      <c r="F6" s="26">
        <v>3.18</v>
      </c>
      <c r="G6" s="17">
        <v>138.6</v>
      </c>
      <c r="H6" s="17">
        <v>4.8</v>
      </c>
      <c r="I6" s="17">
        <v>0.6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2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19"/>
    </row>
  </sheetData>
  <sheetProtection sheet="1" objects="1" scenarios="1"/>
  <customSheetViews>
    <customSheetView guid="{F338360C-159E-4DD6-A4E8-BB571F99800D}" showPageBreaks="1" showGridLines="0" showRowCol="0" view="pageBreakPreview">
      <selection activeCell="F7" sqref="F7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2022-04-25T06:46:59Z</cp:lastPrinted>
  <dcterms:created xsi:type="dcterms:W3CDTF">2015-06-05T18:19:34Z</dcterms:created>
  <dcterms:modified xsi:type="dcterms:W3CDTF">2025-04-30T15:42:13Z</dcterms:modified>
</cp:coreProperties>
</file>