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<sst xmlns="http://schemas.openxmlformats.org/spreadsheetml/2006/main" count="36" uniqueCount="36">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</sst>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1.xml"/><Relationship Id="rId76" Type="http://schemas.openxmlformats.org/officeDocument/2006/relationships/revisionLog" Target="revisionLog12.xml"/><Relationship Id="rId71" Type="http://schemas.openxmlformats.org/officeDocument/2006/relationships/revisionLog" Target="revisionLog111.xml"/><Relationship Id="rId75" Type="http://schemas.openxmlformats.org/officeDocument/2006/relationships/revisionLog" Target="revisionLog121.xml"/><Relationship Id="rId74" Type="http://schemas.openxmlformats.org/officeDocument/2006/relationships/revisionLog" Target="revisionLog1211.xml"/><Relationship Id="rId73" Type="http://schemas.openxmlformats.org/officeDocument/2006/relationships/revisionLog" Target="revisionLog12111.xml"/><Relationship Id="rId7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7AC17B70-707C-4F62-97BD-8931A0C3A7D4}" diskRevisions="1" revisionId="510" version="46">
  <header guid="{FF34E859-7FD3-429A-90DF-CA4F1A78777F}" dateTime="2025-09-07T15:41:19" maxSheetId="2" userName="Бух_2" r:id="rId71" minRId="475" maxRId="503">
    <sheetIdMap count="1">
      <sheetId val="1"/>
    </sheetIdMap>
  </header>
  <header guid="{1E896DCB-1A48-4315-B6FE-944C964E9595}" dateTime="2025-09-07T15:47:17" maxSheetId="2" userName="Бух_2" r:id="rId72" minRId="504" maxRId="506">
    <sheetIdMap count="1">
      <sheetId val="1"/>
    </sheetIdMap>
  </header>
  <header guid="{C284AAFC-25F4-48D8-9B30-BC2C119DD20B}" dateTime="2025-09-07T15:47:18" maxSheetId="2" userName="Бух_2" r:id="rId73">
    <sheetIdMap count="1">
      <sheetId val="1"/>
    </sheetIdMap>
  </header>
  <header guid="{203E50F5-A56A-4A3D-8E84-03B9CD29BDE2}" dateTime="2025-09-07T16:12:01" maxSheetId="2" userName="Бух_2" r:id="rId74" minRId="507">
    <sheetIdMap count="1">
      <sheetId val="1"/>
    </sheetIdMap>
  </header>
  <header guid="{6F1B9850-AD5E-472B-AA52-59AE0006DB76}" dateTime="2025-09-22T09:59:16" maxSheetId="2" userName="Бух_2" r:id="rId75" minRId="508">
    <sheetIdMap count="1">
      <sheetId val="1"/>
    </sheetIdMap>
  </header>
  <header guid="{D3BBD685-AF71-490B-B1AD-DA38C4FAD8D4}" dateTime="2025-10-02T19:16:01" maxSheetId="2" userName="Бух_2" r:id="rId76" minRId="509">
    <sheetIdMap count="1">
      <sheetId val="1"/>
    </sheetIdMap>
  </header>
  <header guid="{7AC17B70-707C-4F62-97BD-8931A0C3A7D4}" dateTime="2025-10-02T19:23:32" maxSheetId="2" userName="Бух_2" r:id="rId77" minRId="5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10" sId="1" numFmtId="19">
    <oc r="J1">
      <v>45931</v>
    </oc>
    <nc r="J1">
      <v>45945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04" sId="1">
    <oc r="D4" t="inlineStr">
      <is>
        <t>котлеты,биточки из говядины с макаронами отварными с маслом</t>
      </is>
    </oc>
    <nc r="D4" t="inlineStr">
      <is>
        <t>КОТЛЕЬЫ,БИТОЧКИ ИЗ ГОВЯДИНЫ С МАКАРОНАМИ ОТВАРНЫМИ С МАСЛОМ</t>
      </is>
    </nc>
  </rcc>
  <rcc rId="505" sId="1">
    <oc r="D5" t="inlineStr">
      <is>
        <t>компот из свежих плодов яблоки</t>
      </is>
    </oc>
    <nc r="D5" t="inlineStr">
      <is>
        <t>КОМПОТ ИЗ СВЕЖИХ ПЛОДОВ (ЯБЛОКИ)</t>
      </is>
    </nc>
  </rcc>
  <rcc rId="506" sId="1">
    <oc r="D6" t="inlineStr">
      <is>
        <t>хлеб пшеничный/ржаной</t>
      </is>
    </oc>
    <nc r="D6" t="inlineStr">
      <is>
        <t>ХЛЕБ ПШЕНИЧНЫЙ/РЖАНОЙ</t>
      </is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475" sId="1" numFmtId="19">
    <oc r="J1">
      <v>45784</v>
    </oc>
    <nc r="J1">
      <v>45903</v>
    </nc>
  </rcc>
  <rcc rId="476" sId="1">
    <oc r="E4">
      <f>140+150</f>
    </oc>
    <nc r="E4">
      <f>240</f>
    </nc>
  </rcc>
  <rcc rId="477" sId="1" numFmtId="4">
    <oc r="F4">
      <f>46.14+4.73</f>
    </oc>
    <nc r="F4">
      <v>66.459999999999994</v>
    </nc>
  </rcc>
  <rcc rId="478" sId="1" numFmtId="4">
    <oc r="G4">
      <f>249+250</f>
    </oc>
    <nc r="G4">
      <v>397.2</v>
    </nc>
  </rcc>
  <rcc rId="479" sId="1" numFmtId="4">
    <oc r="H4">
      <f>14.09+6</f>
    </oc>
    <nc r="H4">
      <v>21.07</v>
    </nc>
  </rcc>
  <rcc rId="480" sId="1" numFmtId="4">
    <oc r="I4">
      <f>18.79+9</f>
    </oc>
    <nc r="I4">
      <v>16.07</v>
    </nc>
  </rcc>
  <rcc rId="481" sId="1" numFmtId="4">
    <oc r="J4">
      <f>5.89+37</f>
    </oc>
    <nc r="J4">
      <v>42.15</v>
    </nc>
  </rcc>
  <rcc rId="482" sId="1">
    <oc r="C4" t="inlineStr">
      <is>
        <t>288/171</t>
      </is>
    </oc>
    <nc r="C4" t="inlineStr">
      <is>
        <t>268/203</t>
      </is>
    </nc>
  </rcc>
  <rcc rId="483" sId="1">
    <oc r="D5" t="inlineStr">
      <is>
        <t>КОМПОТ ИЗ СВЕЖИХ ПЛОДОВ (ЯБЛОК)</t>
      </is>
    </oc>
    <nc r="D5" t="inlineStr">
      <is>
        <t>компот из свежих плодов яблоки</t>
      </is>
    </nc>
  </rcc>
  <rcc rId="484" sId="1" numFmtId="4">
    <oc r="F5">
      <v>4.37</v>
    </oc>
    <nc r="F5">
      <v>5.32</v>
    </nc>
  </rcc>
  <rcc rId="485" sId="1" numFmtId="4">
    <oc r="H5">
      <v>0.16</v>
    </oc>
    <nc r="H5">
      <v>0.2</v>
    </nc>
  </rcc>
  <rcc rId="486" sId="1" numFmtId="4">
    <oc r="I5">
      <v>0.16</v>
    </oc>
    <nc r="I5">
      <v>0.2</v>
    </nc>
  </rcc>
  <rcc rId="487" sId="1" numFmtId="4">
    <oc r="J5">
      <v>26.8</v>
    </oc>
    <nc r="J5">
      <v>22.3</v>
    </nc>
  </rcc>
  <rcc rId="488" sId="1" numFmtId="4">
    <oc r="G5">
      <v>114.6</v>
    </oc>
    <nc r="G5">
      <v>110</v>
    </nc>
  </rcc>
  <rcc rId="489" sId="1">
    <oc r="D4" t="inlineStr">
      <is>
        <t>ПТИЦА ОТВАРНАЯ С ПШЕННОЙ КАШЕЙ РАССЫПЧАТОЙ ПОД СОУСОМ  РЕЦ №332</t>
      </is>
    </oc>
    <nc r="D4" t="inlineStr">
      <is>
        <t>котлеты,биточки из говядины с макаронами отварными с маслом</t>
      </is>
    </nc>
  </rcc>
  <rcc rId="490" sId="1">
    <oc r="D6" t="inlineStr">
      <is>
        <t>ХЛЕБ ПШЕНИЧНЫЙ/РЖАНОЙ</t>
      </is>
    </oc>
    <nc r="D6" t="inlineStr">
      <is>
        <t>хлеб пшеничный/ржаной</t>
      </is>
    </nc>
  </rcc>
  <rcc rId="491" sId="1" numFmtId="4">
    <oc r="G6">
      <v>138.6</v>
    </oc>
    <nc r="G6">
      <v>117</v>
    </nc>
  </rcc>
  <rcc rId="492" sId="1" numFmtId="4">
    <oc r="H6">
      <v>4.8</v>
    </oc>
    <nc r="H6">
      <v>0.92</v>
    </nc>
  </rcc>
  <rcc rId="493" sId="1" numFmtId="4">
    <oc r="I6">
      <v>0.6</v>
    </oc>
    <nc r="I6">
      <v>0.84</v>
    </nc>
  </rcc>
  <rcc rId="494" sId="1" numFmtId="4">
    <oc r="J6">
      <v>29.8</v>
    </oc>
    <nc r="J6">
      <v>4.78</v>
    </nc>
  </rcc>
  <rcc rId="495" sId="1">
    <nc r="B7" t="inlineStr">
      <is>
        <t>ЗАКУСКА</t>
      </is>
    </nc>
  </rcc>
  <rcc rId="496" sId="1">
    <nc r="C7">
      <v>139</v>
    </nc>
  </rcc>
  <rcc rId="497" sId="1">
    <nc r="D7" t="inlineStr">
      <is>
        <t>КАПУСТА ТУШЕНАЯ</t>
      </is>
    </nc>
  </rcc>
  <rcc rId="498" sId="1" numFmtId="4">
    <nc r="E7">
      <v>60</v>
    </nc>
  </rcc>
  <rcc rId="499" sId="1" numFmtId="4">
    <nc r="F7">
      <v>6.11</v>
    </nc>
  </rcc>
  <rcc rId="500" sId="1" numFmtId="4">
    <nc r="G7">
      <v>66.400000000000006</v>
    </nc>
  </rcc>
  <rcc rId="501" sId="1" numFmtId="4">
    <nc r="H7">
      <v>0.92</v>
    </nc>
  </rcc>
  <rcc rId="502" sId="1" numFmtId="4">
    <nc r="I7">
      <v>4.4000000000000004</v>
    </nc>
  </rcc>
  <rcc rId="503" sId="1" numFmtId="4">
    <nc r="J7">
      <v>5.78</v>
    </nc>
  </rcc>
  <rcv guid="{F338360C-159E-4DD6-A4E8-BB571F99800D}" action="delete"/>
  <rcv guid="{F338360C-159E-4DD6-A4E8-BB571F99800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509" sId="1" numFmtId="19">
    <oc r="J1">
      <v>45917</v>
    </oc>
    <nc r="J1">
      <v>45931</v>
    </nc>
  </rcc>
  <rcv guid="{F338360C-159E-4DD6-A4E8-BB571F99800D}" action="delete"/>
  <rcv guid="{F338360C-159E-4DD6-A4E8-BB571F99800D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508" sId="1" numFmtId="19">
    <oc r="J1">
      <v>45903</v>
    </oc>
    <nc r="J1">
      <v>45917</v>
    </nc>
  </rcc>
  <rcv guid="{F338360C-159E-4DD6-A4E8-BB571F99800D}" action="delete"/>
  <rcv guid="{F338360C-159E-4DD6-A4E8-BB571F99800D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507" sId="1">
    <oc r="D4" t="inlineStr">
      <is>
        <t>КОТЛЕЬЫ,БИТОЧКИ ИЗ ГОВЯДИНЫ С МАКАРОНАМИ ОТВАРНЫМИ С МАСЛОМ</t>
      </is>
    </oc>
    <nc r="D4" t="inlineStr">
      <is>
        <t>КОТЛЕТЫ,БИТОЧКИ ИЗ ГОВЯДИНЫ С МАКАРОНАМИ ОТВАРНЫМИ С МАСЛОМ</t>
      </is>
    </nc>
  </rcc>
  <rcv guid="{F338360C-159E-4DD6-A4E8-BB571F99800D}" action="delete"/>
  <rcv guid="{F338360C-159E-4DD6-A4E8-BB571F99800D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66.459999999999994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5.32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3.18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6.11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2025-10-02T16:23:32Z</dcterms:modified>
</cp:coreProperties>
</file>